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3395" windowHeight="12600"/>
  </bookViews>
  <sheets>
    <sheet name="Avg Spend Calculations" sheetId="1" r:id="rId1"/>
  </sheets>
  <calcPr calcId="145621"/>
</workbook>
</file>

<file path=xl/calcChain.xml><?xml version="1.0" encoding="utf-8"?>
<calcChain xmlns="http://schemas.openxmlformats.org/spreadsheetml/2006/main">
  <c r="E15" i="1" l="1"/>
  <c r="L14" i="1"/>
  <c r="L15" i="1" s="1"/>
  <c r="K14" i="1"/>
  <c r="K15" i="1" s="1"/>
  <c r="J14" i="1"/>
  <c r="J15" i="1" s="1"/>
  <c r="I14" i="1"/>
  <c r="I15" i="1" s="1"/>
  <c r="H14" i="1"/>
  <c r="H15" i="1" s="1"/>
  <c r="G14" i="1"/>
  <c r="G15" i="1" s="1"/>
  <c r="F14" i="1"/>
  <c r="F15" i="1" s="1"/>
  <c r="E14" i="1"/>
  <c r="D14" i="1"/>
  <c r="D15" i="1" s="1"/>
  <c r="G13" i="1"/>
  <c r="L12" i="1"/>
  <c r="L13" i="1" s="1"/>
  <c r="K12" i="1"/>
  <c r="K13" i="1" s="1"/>
  <c r="J12" i="1"/>
  <c r="J13" i="1" s="1"/>
  <c r="I12" i="1"/>
  <c r="I13" i="1" s="1"/>
  <c r="H12" i="1"/>
  <c r="H13" i="1" s="1"/>
  <c r="G12" i="1"/>
  <c r="F12" i="1"/>
  <c r="F13" i="1" s="1"/>
  <c r="E12" i="1"/>
  <c r="E13" i="1" s="1"/>
  <c r="D12" i="1"/>
  <c r="D13" i="1" s="1"/>
</calcChain>
</file>

<file path=xl/sharedStrings.xml><?xml version="1.0" encoding="utf-8"?>
<sst xmlns="http://schemas.openxmlformats.org/spreadsheetml/2006/main" count="15" uniqueCount="12">
  <si>
    <t>From Racket Screen</t>
  </si>
  <si>
    <t>*</t>
  </si>
  <si>
    <t>Avg Spend</t>
  </si>
  <si>
    <t>Base Value</t>
  </si>
  <si>
    <t>Prosperity</t>
  </si>
  <si>
    <t>Others Adjustment Factors</t>
  </si>
  <si>
    <t>My Calculations</t>
  </si>
  <si>
    <t>Total (inc Prosperity)</t>
  </si>
  <si>
    <t>Adjustments</t>
  </si>
  <si>
    <t>Avg. Spend</t>
  </si>
  <si>
    <t>Total (exc Prosperity)</t>
  </si>
  <si>
    <t>* Both of these belonged to Los Luceros - not sure why the slight difference.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</si>
</sst>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-409]#,##0.00"/>
    <numFmt numFmtId="165" formatCode="0.0%\ ;[Red]\-0.0%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66" fontId="0" fillId="0" borderId="0" xfId="1" applyNumberFormat="1" applyFont="1"/>
    <xf numFmtId="166" fontId="0" fillId="2" borderId="0" xfId="1" applyNumberFormat="1" applyFont="1" applyFill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4" fontId="2" fillId="3" borderId="0" xfId="0" applyNumberFormat="1" applyFont="1" applyFill="1"/>
    <xf numFmtId="0" fontId="3" fillId="0" borderId="0" xfId="0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tabSelected="1" workbookViewId="0">
      <selection activeCell="D12" sqref="D12"/>
    </sheetView>
  </sheetViews>
  <sheetFormatPr defaultRowHeight="15" x14ac:dyDescent="0.25"/>
  <cols>
    <col min="2" max="2" width="11.85546875" customWidth="1"/>
    <col min="3" max="3" width="12.85546875" customWidth="1"/>
  </cols>
  <sheetData>
    <row r="1" spans="2:12" x14ac:dyDescent="0.25">
      <c r="B1" s="1" t="s">
        <v>0</v>
      </c>
      <c r="C1" s="1"/>
      <c r="D1" s="2"/>
      <c r="E1" s="2"/>
      <c r="F1" s="2"/>
      <c r="G1" s="2"/>
      <c r="H1" s="3" t="s">
        <v>1</v>
      </c>
      <c r="I1" s="2"/>
      <c r="J1" s="2"/>
      <c r="K1" s="3" t="s">
        <v>1</v>
      </c>
      <c r="L1" s="2"/>
    </row>
    <row r="2" spans="2:12" x14ac:dyDescent="0.25">
      <c r="B2" s="4" t="s">
        <v>2</v>
      </c>
      <c r="C2" s="4"/>
      <c r="D2" s="5">
        <v>5.0999999999999996</v>
      </c>
      <c r="E2" s="5">
        <v>5.0999999999999996</v>
      </c>
      <c r="F2" s="5">
        <v>4.78</v>
      </c>
      <c r="G2" s="5">
        <v>4.5</v>
      </c>
      <c r="H2" s="5">
        <v>4.42</v>
      </c>
      <c r="I2" s="5">
        <v>5.38</v>
      </c>
      <c r="J2" s="5">
        <v>4.7300000000000004</v>
      </c>
      <c r="K2" s="5">
        <v>4.72</v>
      </c>
      <c r="L2" s="5">
        <v>12.11</v>
      </c>
    </row>
    <row r="3" spans="2:12" x14ac:dyDescent="0.25">
      <c r="B3" t="s">
        <v>3</v>
      </c>
      <c r="D3" s="6">
        <v>4</v>
      </c>
      <c r="E3" s="6">
        <v>4</v>
      </c>
      <c r="F3" s="6">
        <v>4</v>
      </c>
      <c r="G3" s="6">
        <v>4</v>
      </c>
      <c r="H3" s="6">
        <v>3</v>
      </c>
      <c r="I3" s="6">
        <v>4</v>
      </c>
      <c r="J3" s="6">
        <v>3</v>
      </c>
      <c r="K3" s="6">
        <v>3</v>
      </c>
      <c r="L3" s="6">
        <v>8.5</v>
      </c>
    </row>
    <row r="4" spans="2:12" x14ac:dyDescent="0.25">
      <c r="B4" t="s">
        <v>4</v>
      </c>
      <c r="D4" s="7">
        <v>0.05</v>
      </c>
      <c r="E4" s="7">
        <v>0.05</v>
      </c>
      <c r="F4" s="7">
        <v>0.09</v>
      </c>
      <c r="G4" s="7">
        <v>0.05</v>
      </c>
      <c r="H4" s="7">
        <v>-0.01</v>
      </c>
      <c r="I4" s="7">
        <v>-2.5000000000000001E-2</v>
      </c>
      <c r="J4" s="7">
        <v>-2.5000000000000001E-2</v>
      </c>
      <c r="K4" s="7">
        <v>-2.5000000000000001E-2</v>
      </c>
      <c r="L4" s="7">
        <v>-2.5000000000000001E-2</v>
      </c>
    </row>
    <row r="5" spans="2:12" x14ac:dyDescent="0.25">
      <c r="B5" s="8" t="s">
        <v>5</v>
      </c>
      <c r="C5" s="9"/>
      <c r="D5" s="7">
        <v>0.05</v>
      </c>
      <c r="E5" s="7">
        <v>0.05</v>
      </c>
      <c r="F5" s="7">
        <v>0.05</v>
      </c>
      <c r="G5" s="7">
        <v>7.4999999999999997E-2</v>
      </c>
      <c r="H5" s="7">
        <v>0.2</v>
      </c>
      <c r="I5" s="7">
        <v>0.2</v>
      </c>
      <c r="J5" s="7">
        <v>0.2</v>
      </c>
      <c r="K5" s="7">
        <v>0.1</v>
      </c>
      <c r="L5" s="7">
        <v>0.05</v>
      </c>
    </row>
    <row r="6" spans="2:12" x14ac:dyDescent="0.25">
      <c r="B6" s="8"/>
      <c r="C6" s="9"/>
      <c r="D6" s="7">
        <v>7.4999999999999997E-2</v>
      </c>
      <c r="E6" s="7">
        <v>7.4999999999999997E-2</v>
      </c>
      <c r="F6" s="7">
        <v>7.4999999999999997E-2</v>
      </c>
      <c r="G6" s="7">
        <v>0.1</v>
      </c>
      <c r="H6" s="7">
        <v>7.4999999999999997E-2</v>
      </c>
      <c r="I6" s="7">
        <v>7.4999999999999997E-2</v>
      </c>
      <c r="J6" s="7">
        <v>7.4999999999999997E-2</v>
      </c>
      <c r="K6" s="7">
        <v>7.4999999999999997E-2</v>
      </c>
      <c r="L6" s="7">
        <v>0.25</v>
      </c>
    </row>
    <row r="7" spans="2:12" x14ac:dyDescent="0.25">
      <c r="B7" s="8"/>
      <c r="C7" s="9"/>
      <c r="D7" s="7">
        <v>0.1</v>
      </c>
      <c r="E7" s="7">
        <v>0.1</v>
      </c>
      <c r="F7" s="7">
        <v>0.02</v>
      </c>
      <c r="G7" s="7">
        <v>-0.05</v>
      </c>
      <c r="H7" s="7">
        <v>0.15</v>
      </c>
      <c r="I7" s="7">
        <v>0.02</v>
      </c>
      <c r="J7" s="7">
        <v>0.2</v>
      </c>
      <c r="K7" s="7">
        <v>0.2</v>
      </c>
      <c r="L7" s="7">
        <v>0.1</v>
      </c>
    </row>
    <row r="8" spans="2:12" x14ac:dyDescent="0.25">
      <c r="B8" s="8"/>
      <c r="C8" s="9"/>
      <c r="D8" s="7">
        <v>0.1</v>
      </c>
      <c r="E8" s="7">
        <v>0.1</v>
      </c>
      <c r="F8" s="7">
        <v>0.1</v>
      </c>
      <c r="G8" s="7"/>
      <c r="H8" s="7">
        <v>0.1</v>
      </c>
      <c r="I8" s="7">
        <v>0.1</v>
      </c>
      <c r="J8" s="7">
        <v>0.1</v>
      </c>
      <c r="K8" s="7">
        <v>0.25</v>
      </c>
      <c r="L8" s="7">
        <v>7.4999999999999997E-2</v>
      </c>
    </row>
    <row r="9" spans="2:12" x14ac:dyDescent="0.25">
      <c r="B9" s="8"/>
      <c r="C9" s="9"/>
      <c r="D9" s="7">
        <v>-0.05</v>
      </c>
      <c r="E9" s="7">
        <v>-0.05</v>
      </c>
      <c r="F9" s="7">
        <v>-0.05</v>
      </c>
      <c r="G9" s="7"/>
      <c r="H9" s="7">
        <v>-0.05</v>
      </c>
      <c r="I9" s="7">
        <v>-0.05</v>
      </c>
      <c r="J9" s="7"/>
      <c r="K9" s="7">
        <v>-0.05</v>
      </c>
      <c r="L9" s="7">
        <v>-0.05</v>
      </c>
    </row>
    <row r="10" spans="2:12" x14ac:dyDescent="0.25">
      <c r="D10" s="10"/>
      <c r="E10" s="10"/>
      <c r="F10" s="10"/>
      <c r="G10" s="10"/>
      <c r="H10" s="10"/>
      <c r="I10" s="10"/>
      <c r="J10" s="10"/>
      <c r="K10" s="10"/>
      <c r="L10" s="10"/>
    </row>
    <row r="11" spans="2:12" x14ac:dyDescent="0.25">
      <c r="B11" s="1" t="s">
        <v>6</v>
      </c>
      <c r="C11" s="1"/>
      <c r="D11" s="11"/>
      <c r="E11" s="11"/>
      <c r="F11" s="11"/>
      <c r="G11" s="11"/>
      <c r="H11" s="11"/>
      <c r="I11" s="11"/>
      <c r="J11" s="11"/>
      <c r="K11" s="11"/>
      <c r="L11" s="11"/>
    </row>
    <row r="12" spans="2:12" x14ac:dyDescent="0.25">
      <c r="B12" s="12" t="s">
        <v>7</v>
      </c>
      <c r="C12" s="13" t="s">
        <v>8</v>
      </c>
      <c r="D12" s="10">
        <f>SUM(D4:D9)</f>
        <v>0.32500000000000001</v>
      </c>
      <c r="E12" s="10">
        <f t="shared" ref="E12:L12" si="0">SUM(E4:E9)</f>
        <v>0.32500000000000001</v>
      </c>
      <c r="F12" s="10">
        <f t="shared" si="0"/>
        <v>0.28500000000000003</v>
      </c>
      <c r="G12" s="10">
        <f t="shared" si="0"/>
        <v>0.17499999999999999</v>
      </c>
      <c r="H12" s="10">
        <f t="shared" si="0"/>
        <v>0.46500000000000002</v>
      </c>
      <c r="I12" s="10">
        <f t="shared" si="0"/>
        <v>0.32</v>
      </c>
      <c r="J12" s="10">
        <f t="shared" si="0"/>
        <v>0.55000000000000004</v>
      </c>
      <c r="K12" s="10">
        <f t="shared" si="0"/>
        <v>0.55000000000000004</v>
      </c>
      <c r="L12" s="10">
        <f t="shared" si="0"/>
        <v>0.4</v>
      </c>
    </row>
    <row r="13" spans="2:12" x14ac:dyDescent="0.25">
      <c r="B13" s="12"/>
      <c r="C13" s="13" t="s">
        <v>9</v>
      </c>
      <c r="D13" s="6">
        <f>D3*(1+D12)</f>
        <v>5.3</v>
      </c>
      <c r="E13" s="6">
        <f t="shared" ref="E13:L13" si="1">E3*(1+E12)</f>
        <v>5.3</v>
      </c>
      <c r="F13" s="6">
        <f t="shared" si="1"/>
        <v>5.1400000000000006</v>
      </c>
      <c r="G13" s="6">
        <f t="shared" si="1"/>
        <v>4.7</v>
      </c>
      <c r="H13" s="6">
        <f t="shared" si="1"/>
        <v>4.3950000000000005</v>
      </c>
      <c r="I13" s="6">
        <f t="shared" si="1"/>
        <v>5.28</v>
      </c>
      <c r="J13" s="6">
        <f t="shared" si="1"/>
        <v>4.6500000000000004</v>
      </c>
      <c r="K13" s="6">
        <f t="shared" si="1"/>
        <v>4.6500000000000004</v>
      </c>
      <c r="L13" s="6">
        <f t="shared" si="1"/>
        <v>11.899999999999999</v>
      </c>
    </row>
    <row r="14" spans="2:12" x14ac:dyDescent="0.25">
      <c r="B14" s="14" t="s">
        <v>10</v>
      </c>
      <c r="C14" s="13" t="s">
        <v>8</v>
      </c>
      <c r="D14" s="10">
        <f>SUM(D5:D9)</f>
        <v>0.27500000000000002</v>
      </c>
      <c r="E14" s="10">
        <f t="shared" ref="E14:L14" si="2">SUM(E5:E9)</f>
        <v>0.27500000000000002</v>
      </c>
      <c r="F14" s="10">
        <f t="shared" si="2"/>
        <v>0.19500000000000001</v>
      </c>
      <c r="G14" s="10">
        <f t="shared" si="2"/>
        <v>0.12499999999999999</v>
      </c>
      <c r="H14" s="10">
        <f t="shared" si="2"/>
        <v>0.47500000000000003</v>
      </c>
      <c r="I14" s="10">
        <f t="shared" si="2"/>
        <v>0.34500000000000003</v>
      </c>
      <c r="J14" s="10">
        <f t="shared" si="2"/>
        <v>0.57500000000000007</v>
      </c>
      <c r="K14" s="10">
        <f t="shared" si="2"/>
        <v>0.57499999999999996</v>
      </c>
      <c r="L14" s="10">
        <f t="shared" si="2"/>
        <v>0.42500000000000004</v>
      </c>
    </row>
    <row r="15" spans="2:12" x14ac:dyDescent="0.25">
      <c r="B15" s="14"/>
      <c r="C15" s="13" t="s">
        <v>9</v>
      </c>
      <c r="D15" s="15">
        <f>D3*(1+D14)</f>
        <v>5.0999999999999996</v>
      </c>
      <c r="E15" s="15">
        <f t="shared" ref="E15:L15" si="3">E3*(1+E14)</f>
        <v>5.0999999999999996</v>
      </c>
      <c r="F15" s="15">
        <f t="shared" si="3"/>
        <v>4.78</v>
      </c>
      <c r="G15" s="15">
        <f t="shared" si="3"/>
        <v>4.5</v>
      </c>
      <c r="H15" s="15">
        <f t="shared" si="3"/>
        <v>4.4250000000000007</v>
      </c>
      <c r="I15" s="15">
        <f t="shared" si="3"/>
        <v>5.38</v>
      </c>
      <c r="J15" s="15">
        <f t="shared" si="3"/>
        <v>4.7250000000000005</v>
      </c>
      <c r="K15" s="15">
        <f t="shared" si="3"/>
        <v>4.7249999999999996</v>
      </c>
      <c r="L15" s="15">
        <f t="shared" si="3"/>
        <v>12.112500000000001</v>
      </c>
    </row>
    <row r="17" spans="2:10" x14ac:dyDescent="0.25">
      <c r="B17" s="16" t="s">
        <v>11</v>
      </c>
      <c r="J17" s="6"/>
    </row>
    <row r="18" spans="2:10" x14ac:dyDescent="0.25">
      <c r="J18" s="17"/>
    </row>
  </sheetData>
  <mergeCells count="3">
    <mergeCell ref="B5:B9"/>
    <mergeCell ref="B12:B13"/>
    <mergeCell ref="B14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Avg Spend 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Boland</dc:creator>
  <cp:lastModifiedBy>Adrian Boland</cp:lastModifiedBy>
  <dcterms:created xsi:type="dcterms:W3CDTF">2021-02-04T13:19:04Z</dcterms:created>
  <dcterms:modified xsi:type="dcterms:W3CDTF">2021-02-04T13:19:27Z</dcterms:modified>
</cp:coreProperties>
</file>