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filterPrivacy="1"/>
  <xr:revisionPtr revIDLastSave="0" documentId="13_ncr:1_{0FAAA6FA-E78A-4BBC-A0C9-1CBCC357FB05}" xr6:coauthVersionLast="32" xr6:coauthVersionMax="32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6" i="1" l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L24" i="1"/>
  <c r="K24" i="1"/>
  <c r="H24" i="1"/>
  <c r="G24" i="1"/>
  <c r="N24" i="1" s="1"/>
  <c r="L23" i="1"/>
  <c r="K23" i="1"/>
  <c r="H23" i="1"/>
  <c r="G23" i="1"/>
  <c r="N23" i="1" s="1"/>
  <c r="L22" i="1"/>
  <c r="K22" i="1"/>
  <c r="H22" i="1"/>
  <c r="G22" i="1"/>
  <c r="N22" i="1" s="1"/>
  <c r="L21" i="1"/>
  <c r="K21" i="1"/>
  <c r="H21" i="1"/>
  <c r="G21" i="1"/>
  <c r="N21" i="1" s="1"/>
  <c r="L20" i="1"/>
  <c r="K20" i="1"/>
  <c r="H20" i="1"/>
  <c r="G20" i="1"/>
  <c r="N20" i="1" s="1"/>
  <c r="L19" i="1"/>
  <c r="K19" i="1"/>
  <c r="H19" i="1"/>
  <c r="G19" i="1"/>
  <c r="N19" i="1" s="1"/>
  <c r="L18" i="1"/>
  <c r="K18" i="1"/>
  <c r="H18" i="1"/>
  <c r="G18" i="1"/>
  <c r="N18" i="1" s="1"/>
  <c r="L17" i="1"/>
  <c r="K17" i="1"/>
  <c r="H17" i="1"/>
  <c r="G17" i="1"/>
  <c r="N17" i="1" s="1"/>
  <c r="L16" i="1"/>
  <c r="K16" i="1"/>
  <c r="H16" i="1"/>
  <c r="G16" i="1"/>
  <c r="N16" i="1" s="1"/>
  <c r="L15" i="1"/>
  <c r="K15" i="1"/>
  <c r="H15" i="1"/>
  <c r="G15" i="1"/>
  <c r="N15" i="1" s="1"/>
  <c r="L14" i="1"/>
  <c r="K14" i="1"/>
  <c r="H14" i="1"/>
  <c r="G14" i="1"/>
  <c r="N14" i="1" s="1"/>
  <c r="L13" i="1"/>
  <c r="K13" i="1"/>
  <c r="H13" i="1"/>
  <c r="G13" i="1"/>
  <c r="N13" i="1" s="1"/>
  <c r="L12" i="1"/>
  <c r="K12" i="1"/>
  <c r="H12" i="1"/>
  <c r="G12" i="1"/>
  <c r="N12" i="1" s="1"/>
  <c r="L11" i="1"/>
  <c r="K11" i="1"/>
  <c r="H11" i="1"/>
  <c r="G11" i="1"/>
  <c r="N11" i="1" s="1"/>
  <c r="L10" i="1"/>
  <c r="K10" i="1"/>
  <c r="H10" i="1"/>
  <c r="G10" i="1"/>
  <c r="N10" i="1" s="1"/>
  <c r="L9" i="1"/>
  <c r="K9" i="1"/>
  <c r="H9" i="1"/>
  <c r="G9" i="1"/>
  <c r="N9" i="1" s="1"/>
  <c r="L8" i="1"/>
  <c r="K8" i="1"/>
  <c r="H8" i="1"/>
  <c r="G8" i="1"/>
  <c r="N8" i="1" s="1"/>
  <c r="L7" i="1"/>
  <c r="K7" i="1"/>
  <c r="H7" i="1"/>
  <c r="G7" i="1"/>
  <c r="N7" i="1" s="1"/>
  <c r="L6" i="1"/>
  <c r="K6" i="1"/>
  <c r="H6" i="1"/>
  <c r="G6" i="1"/>
  <c r="N6" i="1" s="1"/>
  <c r="L5" i="1"/>
  <c r="K5" i="1"/>
  <c r="H5" i="1"/>
  <c r="G5" i="1"/>
  <c r="N5" i="1" s="1"/>
  <c r="L4" i="1"/>
  <c r="K4" i="1"/>
  <c r="H4" i="1"/>
  <c r="G4" i="1"/>
  <c r="N4" i="1" s="1"/>
  <c r="L3" i="1"/>
  <c r="K3" i="1"/>
  <c r="H3" i="1"/>
  <c r="G3" i="1"/>
  <c r="N3" i="1" s="1"/>
  <c r="L2" i="1"/>
  <c r="N2" i="1" s="1"/>
  <c r="J2" i="1"/>
  <c r="I2" i="1"/>
  <c r="G2" i="1"/>
  <c r="M2" i="1" s="1"/>
  <c r="I3" i="1" l="1"/>
  <c r="M3" i="1"/>
  <c r="I4" i="1"/>
  <c r="M4" i="1"/>
  <c r="I5" i="1"/>
  <c r="M5" i="1"/>
  <c r="I6" i="1"/>
  <c r="M6" i="1"/>
  <c r="I7" i="1"/>
  <c r="M7" i="1"/>
  <c r="I8" i="1"/>
  <c r="M8" i="1"/>
  <c r="I9" i="1"/>
  <c r="M9" i="1"/>
  <c r="I10" i="1"/>
  <c r="M10" i="1"/>
  <c r="I11" i="1"/>
  <c r="M11" i="1"/>
  <c r="I12" i="1"/>
  <c r="M12" i="1"/>
  <c r="I13" i="1"/>
  <c r="M13" i="1"/>
  <c r="I14" i="1"/>
  <c r="M14" i="1"/>
  <c r="I15" i="1"/>
  <c r="M15" i="1"/>
  <c r="I16" i="1"/>
  <c r="M16" i="1"/>
  <c r="I17" i="1"/>
  <c r="M17" i="1"/>
  <c r="I18" i="1"/>
  <c r="M18" i="1"/>
  <c r="I19" i="1"/>
  <c r="M19" i="1"/>
  <c r="I20" i="1"/>
  <c r="M20" i="1"/>
  <c r="I21" i="1"/>
  <c r="M21" i="1"/>
  <c r="I22" i="1"/>
  <c r="M22" i="1"/>
  <c r="I23" i="1"/>
  <c r="M23" i="1"/>
  <c r="I24" i="1"/>
  <c r="M24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</calcChain>
</file>

<file path=xl/sharedStrings.xml><?xml version="1.0" encoding="utf-8"?>
<sst xmlns="http://schemas.openxmlformats.org/spreadsheetml/2006/main" count="103" uniqueCount="101">
  <si>
    <t>Name</t>
  </si>
  <si>
    <t>Damage</t>
  </si>
  <si>
    <t>Heat</t>
  </si>
  <si>
    <t>Stab</t>
  </si>
  <si>
    <t>Tons</t>
  </si>
  <si>
    <t>Ammo</t>
  </si>
  <si>
    <t>Mod Tons</t>
  </si>
  <si>
    <t>D/H</t>
  </si>
  <si>
    <t>D/T</t>
  </si>
  <si>
    <t>S/T</t>
  </si>
  <si>
    <t>S/H</t>
  </si>
  <si>
    <t>Heat Sinks</t>
  </si>
  <si>
    <t>D/THS</t>
  </si>
  <si>
    <t>S/THS</t>
  </si>
  <si>
    <t>MG</t>
  </si>
  <si>
    <t>S Laser</t>
  </si>
  <si>
    <t>SRM4</t>
  </si>
  <si>
    <t>SRM6</t>
  </si>
  <si>
    <t>M Laser</t>
  </si>
  <si>
    <t>S Pulse</t>
  </si>
  <si>
    <t>SRM2</t>
  </si>
  <si>
    <t>LRM5</t>
  </si>
  <si>
    <t>LRM15</t>
  </si>
  <si>
    <t>LRM20</t>
  </si>
  <si>
    <t>AC20</t>
  </si>
  <si>
    <t>Gauss</t>
  </si>
  <si>
    <t>LRM10</t>
  </si>
  <si>
    <t>AC5</t>
  </si>
  <si>
    <t>ER S Laser</t>
  </si>
  <si>
    <t>M Pulse</t>
  </si>
  <si>
    <t>AC10</t>
  </si>
  <si>
    <t>AC2</t>
  </si>
  <si>
    <t>ER M Laser</t>
  </si>
  <si>
    <t>L Laser</t>
  </si>
  <si>
    <t>PPC</t>
  </si>
  <si>
    <t>L Pulse</t>
  </si>
  <si>
    <t>ER L Laser</t>
  </si>
  <si>
    <t>Initial</t>
  </si>
  <si>
    <t>Speed</t>
  </si>
  <si>
    <t>Melee</t>
  </si>
  <si>
    <t>CT Str</t>
  </si>
  <si>
    <t>Free tons</t>
  </si>
  <si>
    <t>AS7-D-HT</t>
  </si>
  <si>
    <t>HGN-732b</t>
  </si>
  <si>
    <t>AS7-D</t>
  </si>
  <si>
    <t>KGC-0000</t>
  </si>
  <si>
    <t>HGN-733</t>
  </si>
  <si>
    <t>HGN-733P</t>
  </si>
  <si>
    <t>STK-3F</t>
  </si>
  <si>
    <t>AWS-8Q</t>
  </si>
  <si>
    <t>AWS-8T</t>
  </si>
  <si>
    <t>BL-6B</t>
  </si>
  <si>
    <t>BL-6</t>
  </si>
  <si>
    <t>BLR-1G</t>
  </si>
  <si>
    <t>ON1-K</t>
  </si>
  <si>
    <t>ON1-V</t>
  </si>
  <si>
    <t>VTR-9B</t>
  </si>
  <si>
    <t>VTR-9S</t>
  </si>
  <si>
    <t>ZEU-6S</t>
  </si>
  <si>
    <t>CTF-1X</t>
  </si>
  <si>
    <t>GHR-5H</t>
  </si>
  <si>
    <t>CPLT-C1</t>
  </si>
  <si>
    <t>CPLT-K2</t>
  </si>
  <si>
    <t>JM6-A</t>
  </si>
  <si>
    <t>JM6-S</t>
  </si>
  <si>
    <t>TDR-5E</t>
  </si>
  <si>
    <t>TDR-5S</t>
  </si>
  <si>
    <t>TDR-5SS</t>
  </si>
  <si>
    <t>BNC-3E</t>
  </si>
  <si>
    <t>BNC-3M</t>
  </si>
  <si>
    <t>GRF-4N</t>
  </si>
  <si>
    <t>CN9-A</t>
  </si>
  <si>
    <t>CN9-AL</t>
  </si>
  <si>
    <t>ENF-4R</t>
  </si>
  <si>
    <t>HBK-4G</t>
  </si>
  <si>
    <t>HBK-4P</t>
  </si>
  <si>
    <t>DRG-1N</t>
  </si>
  <si>
    <t>QKD-4G</t>
  </si>
  <si>
    <t>QKD-5A</t>
  </si>
  <si>
    <t>BJ-1</t>
  </si>
  <si>
    <t>VND-1R</t>
  </si>
  <si>
    <t>GRF-1N</t>
  </si>
  <si>
    <t>GRF-1S</t>
  </si>
  <si>
    <t>KTO-18</t>
  </si>
  <si>
    <t>SHD-2D</t>
  </si>
  <si>
    <t>SHD-2H</t>
  </si>
  <si>
    <t>WVR-6K</t>
  </si>
  <si>
    <t>WVR-6R</t>
  </si>
  <si>
    <t>TBT-5N</t>
  </si>
  <si>
    <t>PNT-9R</t>
  </si>
  <si>
    <t>UM-R60</t>
  </si>
  <si>
    <t>FS9-H</t>
  </si>
  <si>
    <t>CDA-3C</t>
  </si>
  <si>
    <t>JR7-D</t>
  </si>
  <si>
    <t>COM-1B</t>
  </si>
  <si>
    <t>COM-2D</t>
  </si>
  <si>
    <t>SPR-5V</t>
  </si>
  <si>
    <t>LCT-1M</t>
  </si>
  <si>
    <t>LCT-1S</t>
  </si>
  <si>
    <t>LCT-1V</t>
  </si>
  <si>
    <t>CDA-2A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</si>
</sst>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6"/>
  <sheetViews>
    <sheetView tabSelected="1" workbookViewId="0">
      <selection activeCell="Q23" sqref="Q23"/>
    </sheetView>
  </sheetViews>
  <sheetFormatPr defaultRowHeight="15" x14ac:dyDescent="0.25"/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25">
      <c r="A2" s="1" t="s">
        <v>14</v>
      </c>
      <c r="B2" s="1">
        <v>15</v>
      </c>
      <c r="C2" s="1">
        <v>0</v>
      </c>
      <c r="D2" s="1">
        <v>0</v>
      </c>
      <c r="E2" s="1">
        <v>0.5</v>
      </c>
      <c r="F2" s="1">
        <v>0.25</v>
      </c>
      <c r="G2" s="1">
        <f t="shared" ref="G2:G24" si="0">E2+F2</f>
        <v>0.75</v>
      </c>
      <c r="H2" s="1">
        <v>0</v>
      </c>
      <c r="I2" s="1">
        <f t="shared" ref="I2:I24" si="1">B2/G2</f>
        <v>20</v>
      </c>
      <c r="J2" s="1">
        <f t="shared" ref="J2:J24" si="2">D2/G2</f>
        <v>0</v>
      </c>
      <c r="K2" s="1">
        <v>0</v>
      </c>
      <c r="L2" s="1">
        <f t="shared" ref="L2:L24" si="3">C2/3</f>
        <v>0</v>
      </c>
      <c r="M2" s="1">
        <f t="shared" ref="M2:M24" si="4">B2/(G2+L2)</f>
        <v>20</v>
      </c>
      <c r="N2" s="1">
        <f>D2/(G2+L2)</f>
        <v>0</v>
      </c>
    </row>
    <row r="3" spans="1:14" x14ac:dyDescent="0.25">
      <c r="A3" s="1" t="s">
        <v>15</v>
      </c>
      <c r="B3" s="1">
        <v>20</v>
      </c>
      <c r="C3" s="1">
        <v>5</v>
      </c>
      <c r="D3" s="1">
        <v>0</v>
      </c>
      <c r="E3" s="1">
        <v>0.5</v>
      </c>
      <c r="F3" s="1">
        <v>0</v>
      </c>
      <c r="G3" s="1">
        <f t="shared" si="0"/>
        <v>0.5</v>
      </c>
      <c r="H3" s="1">
        <f t="shared" ref="H3:H24" si="5">B3/C3</f>
        <v>4</v>
      </c>
      <c r="I3" s="1">
        <f t="shared" si="1"/>
        <v>40</v>
      </c>
      <c r="J3" s="1">
        <f t="shared" si="2"/>
        <v>0</v>
      </c>
      <c r="K3" s="1">
        <f t="shared" ref="K3:K24" si="6">D3/C3</f>
        <v>0</v>
      </c>
      <c r="L3" s="1">
        <f t="shared" si="3"/>
        <v>1.6666666666666667</v>
      </c>
      <c r="M3" s="1">
        <f t="shared" si="4"/>
        <v>9.2307692307692299</v>
      </c>
      <c r="N3" s="1">
        <f t="shared" ref="N3:N24" si="7">D3/(G3+L3)</f>
        <v>0</v>
      </c>
    </row>
    <row r="4" spans="1:14" x14ac:dyDescent="0.25">
      <c r="A4" s="1" t="s">
        <v>16</v>
      </c>
      <c r="B4" s="1">
        <v>32</v>
      </c>
      <c r="C4" s="1">
        <v>8</v>
      </c>
      <c r="D4" s="1">
        <v>12</v>
      </c>
      <c r="E4" s="1">
        <v>2</v>
      </c>
      <c r="F4" s="1">
        <v>0.4</v>
      </c>
      <c r="G4" s="1">
        <f t="shared" si="0"/>
        <v>2.4</v>
      </c>
      <c r="H4" s="1">
        <f t="shared" si="5"/>
        <v>4</v>
      </c>
      <c r="I4" s="1">
        <f t="shared" si="1"/>
        <v>13.333333333333334</v>
      </c>
      <c r="J4" s="1">
        <f t="shared" si="2"/>
        <v>5</v>
      </c>
      <c r="K4" s="1">
        <f t="shared" si="6"/>
        <v>1.5</v>
      </c>
      <c r="L4" s="1">
        <f t="shared" si="3"/>
        <v>2.6666666666666665</v>
      </c>
      <c r="M4" s="1">
        <f t="shared" si="4"/>
        <v>6.3157894736842106</v>
      </c>
      <c r="N4" s="1">
        <f t="shared" si="7"/>
        <v>2.3684210526315792</v>
      </c>
    </row>
    <row r="5" spans="1:14" x14ac:dyDescent="0.25">
      <c r="A5" s="1" t="s">
        <v>17</v>
      </c>
      <c r="B5" s="1">
        <v>48</v>
      </c>
      <c r="C5" s="1">
        <v>14</v>
      </c>
      <c r="D5" s="1">
        <v>18</v>
      </c>
      <c r="E5" s="1">
        <v>3</v>
      </c>
      <c r="F5" s="1">
        <v>0.6</v>
      </c>
      <c r="G5" s="1">
        <f t="shared" si="0"/>
        <v>3.6</v>
      </c>
      <c r="H5" s="1">
        <f t="shared" si="5"/>
        <v>3.4285714285714284</v>
      </c>
      <c r="I5" s="1">
        <f t="shared" si="1"/>
        <v>13.333333333333332</v>
      </c>
      <c r="J5" s="1">
        <f t="shared" si="2"/>
        <v>5</v>
      </c>
      <c r="K5" s="1">
        <f t="shared" si="6"/>
        <v>1.2857142857142858</v>
      </c>
      <c r="L5" s="1">
        <f t="shared" si="3"/>
        <v>4.666666666666667</v>
      </c>
      <c r="M5" s="1">
        <f t="shared" si="4"/>
        <v>5.8064516129032251</v>
      </c>
      <c r="N5" s="1">
        <f t="shared" si="7"/>
        <v>2.1774193548387095</v>
      </c>
    </row>
    <row r="6" spans="1:14" x14ac:dyDescent="0.25">
      <c r="A6" s="1" t="s">
        <v>18</v>
      </c>
      <c r="B6" s="1">
        <v>25</v>
      </c>
      <c r="C6" s="1">
        <v>10</v>
      </c>
      <c r="D6" s="1">
        <v>0</v>
      </c>
      <c r="E6" s="1">
        <v>1</v>
      </c>
      <c r="F6" s="1">
        <v>0</v>
      </c>
      <c r="G6" s="1">
        <f t="shared" si="0"/>
        <v>1</v>
      </c>
      <c r="H6" s="1">
        <f t="shared" si="5"/>
        <v>2.5</v>
      </c>
      <c r="I6" s="1">
        <f t="shared" si="1"/>
        <v>25</v>
      </c>
      <c r="J6" s="1">
        <f t="shared" si="2"/>
        <v>0</v>
      </c>
      <c r="K6" s="1">
        <f t="shared" si="6"/>
        <v>0</v>
      </c>
      <c r="L6" s="1">
        <f t="shared" si="3"/>
        <v>3.3333333333333335</v>
      </c>
      <c r="M6" s="1">
        <f t="shared" si="4"/>
        <v>5.7692307692307683</v>
      </c>
      <c r="N6" s="1">
        <f t="shared" si="7"/>
        <v>0</v>
      </c>
    </row>
    <row r="7" spans="1:14" x14ac:dyDescent="0.25">
      <c r="A7" s="1" t="s">
        <v>19</v>
      </c>
      <c r="B7" s="1">
        <v>25</v>
      </c>
      <c r="C7" s="1">
        <v>10</v>
      </c>
      <c r="D7" s="1">
        <v>0</v>
      </c>
      <c r="E7" s="1">
        <v>1</v>
      </c>
      <c r="F7" s="1">
        <v>0</v>
      </c>
      <c r="G7" s="1">
        <f t="shared" si="0"/>
        <v>1</v>
      </c>
      <c r="H7" s="1">
        <f t="shared" si="5"/>
        <v>2.5</v>
      </c>
      <c r="I7" s="1">
        <f t="shared" si="1"/>
        <v>25</v>
      </c>
      <c r="J7" s="1">
        <f t="shared" si="2"/>
        <v>0</v>
      </c>
      <c r="K7" s="1">
        <f t="shared" si="6"/>
        <v>0</v>
      </c>
      <c r="L7" s="1">
        <f t="shared" si="3"/>
        <v>3.3333333333333335</v>
      </c>
      <c r="M7" s="1">
        <f t="shared" si="4"/>
        <v>5.7692307692307683</v>
      </c>
      <c r="N7" s="1">
        <f t="shared" si="7"/>
        <v>0</v>
      </c>
    </row>
    <row r="8" spans="1:14" x14ac:dyDescent="0.25">
      <c r="A8" s="1" t="s">
        <v>20</v>
      </c>
      <c r="B8" s="1">
        <v>16</v>
      </c>
      <c r="C8" s="1">
        <v>6</v>
      </c>
      <c r="D8" s="1">
        <v>6</v>
      </c>
      <c r="E8" s="1">
        <v>1</v>
      </c>
      <c r="F8" s="1">
        <v>0.2</v>
      </c>
      <c r="G8" s="1">
        <f t="shared" si="0"/>
        <v>1.2</v>
      </c>
      <c r="H8" s="1">
        <f t="shared" si="5"/>
        <v>2.6666666666666665</v>
      </c>
      <c r="I8" s="1">
        <f t="shared" si="1"/>
        <v>13.333333333333334</v>
      </c>
      <c r="J8" s="1">
        <f t="shared" si="2"/>
        <v>5</v>
      </c>
      <c r="K8" s="1">
        <f t="shared" si="6"/>
        <v>1</v>
      </c>
      <c r="L8" s="1">
        <f t="shared" si="3"/>
        <v>2</v>
      </c>
      <c r="M8" s="1">
        <f t="shared" si="4"/>
        <v>5</v>
      </c>
      <c r="N8" s="1">
        <f t="shared" si="7"/>
        <v>1.875</v>
      </c>
    </row>
    <row r="9" spans="1:14" x14ac:dyDescent="0.25">
      <c r="A9" s="1" t="s">
        <v>21</v>
      </c>
      <c r="B9" s="1">
        <v>20</v>
      </c>
      <c r="C9" s="1">
        <v>6</v>
      </c>
      <c r="D9" s="1">
        <v>10</v>
      </c>
      <c r="E9" s="1">
        <v>2</v>
      </c>
      <c r="F9" s="1">
        <v>0.5</v>
      </c>
      <c r="G9" s="1">
        <f t="shared" si="0"/>
        <v>2.5</v>
      </c>
      <c r="H9" s="1">
        <f t="shared" si="5"/>
        <v>3.3333333333333335</v>
      </c>
      <c r="I9" s="1">
        <f t="shared" si="1"/>
        <v>8</v>
      </c>
      <c r="J9" s="1">
        <f t="shared" si="2"/>
        <v>4</v>
      </c>
      <c r="K9" s="1">
        <f t="shared" si="6"/>
        <v>1.6666666666666667</v>
      </c>
      <c r="L9" s="1">
        <f t="shared" si="3"/>
        <v>2</v>
      </c>
      <c r="M9" s="1">
        <f t="shared" si="4"/>
        <v>4.4444444444444446</v>
      </c>
      <c r="N9" s="1">
        <f t="shared" si="7"/>
        <v>2.2222222222222223</v>
      </c>
    </row>
    <row r="10" spans="1:14" x14ac:dyDescent="0.25">
      <c r="A10" s="1" t="s">
        <v>22</v>
      </c>
      <c r="B10" s="1">
        <v>60</v>
      </c>
      <c r="C10" s="1">
        <v>15</v>
      </c>
      <c r="D10" s="1">
        <v>30</v>
      </c>
      <c r="E10" s="1">
        <v>7</v>
      </c>
      <c r="F10" s="1">
        <v>1.5</v>
      </c>
      <c r="G10" s="1">
        <f t="shared" si="0"/>
        <v>8.5</v>
      </c>
      <c r="H10" s="1">
        <f t="shared" si="5"/>
        <v>4</v>
      </c>
      <c r="I10" s="1">
        <f t="shared" si="1"/>
        <v>7.0588235294117645</v>
      </c>
      <c r="J10" s="1">
        <f t="shared" si="2"/>
        <v>3.5294117647058822</v>
      </c>
      <c r="K10" s="1">
        <f t="shared" si="6"/>
        <v>2</v>
      </c>
      <c r="L10" s="1">
        <f t="shared" si="3"/>
        <v>5</v>
      </c>
      <c r="M10" s="1">
        <f t="shared" si="4"/>
        <v>4.4444444444444446</v>
      </c>
      <c r="N10" s="1">
        <f t="shared" si="7"/>
        <v>2.2222222222222223</v>
      </c>
    </row>
    <row r="11" spans="1:14" x14ac:dyDescent="0.25">
      <c r="A11" s="1" t="s">
        <v>23</v>
      </c>
      <c r="B11" s="1">
        <v>80</v>
      </c>
      <c r="C11" s="1">
        <v>18</v>
      </c>
      <c r="D11" s="1">
        <v>40</v>
      </c>
      <c r="E11" s="1">
        <v>10</v>
      </c>
      <c r="F11" s="1">
        <v>2</v>
      </c>
      <c r="G11" s="1">
        <f t="shared" si="0"/>
        <v>12</v>
      </c>
      <c r="H11" s="1">
        <f t="shared" si="5"/>
        <v>4.4444444444444446</v>
      </c>
      <c r="I11" s="1">
        <f t="shared" si="1"/>
        <v>6.666666666666667</v>
      </c>
      <c r="J11" s="1">
        <f t="shared" si="2"/>
        <v>3.3333333333333335</v>
      </c>
      <c r="K11" s="1">
        <f t="shared" si="6"/>
        <v>2.2222222222222223</v>
      </c>
      <c r="L11" s="1">
        <f t="shared" si="3"/>
        <v>6</v>
      </c>
      <c r="M11" s="1">
        <f t="shared" si="4"/>
        <v>4.4444444444444446</v>
      </c>
      <c r="N11" s="1">
        <f t="shared" si="7"/>
        <v>2.2222222222222223</v>
      </c>
    </row>
    <row r="12" spans="1:14" x14ac:dyDescent="0.25">
      <c r="A12" s="1" t="s">
        <v>24</v>
      </c>
      <c r="B12" s="1">
        <v>100</v>
      </c>
      <c r="C12" s="1">
        <v>25</v>
      </c>
      <c r="D12" s="1">
        <v>40</v>
      </c>
      <c r="E12" s="1">
        <v>14</v>
      </c>
      <c r="F12" s="1">
        <v>2</v>
      </c>
      <c r="G12" s="1">
        <f t="shared" si="0"/>
        <v>16</v>
      </c>
      <c r="H12" s="1">
        <f t="shared" si="5"/>
        <v>4</v>
      </c>
      <c r="I12" s="1">
        <f t="shared" si="1"/>
        <v>6.25</v>
      </c>
      <c r="J12" s="1">
        <f t="shared" si="2"/>
        <v>2.5</v>
      </c>
      <c r="K12" s="1">
        <f t="shared" si="6"/>
        <v>1.6</v>
      </c>
      <c r="L12" s="1">
        <f t="shared" si="3"/>
        <v>8.3333333333333339</v>
      </c>
      <c r="M12" s="1">
        <f t="shared" si="4"/>
        <v>4.10958904109589</v>
      </c>
      <c r="N12" s="1">
        <f t="shared" si="7"/>
        <v>1.6438356164383561</v>
      </c>
    </row>
    <row r="13" spans="1:14" x14ac:dyDescent="0.25">
      <c r="A13" s="1" t="s">
        <v>25</v>
      </c>
      <c r="B13" s="1">
        <v>75</v>
      </c>
      <c r="C13" s="1">
        <v>5</v>
      </c>
      <c r="D13" s="1">
        <v>40</v>
      </c>
      <c r="E13" s="1">
        <v>15</v>
      </c>
      <c r="F13" s="1">
        <v>2</v>
      </c>
      <c r="G13" s="1">
        <f t="shared" si="0"/>
        <v>17</v>
      </c>
      <c r="H13" s="1">
        <f t="shared" si="5"/>
        <v>15</v>
      </c>
      <c r="I13" s="1">
        <f t="shared" si="1"/>
        <v>4.4117647058823533</v>
      </c>
      <c r="J13" s="1">
        <f t="shared" si="2"/>
        <v>2.3529411764705883</v>
      </c>
      <c r="K13" s="1">
        <f t="shared" si="6"/>
        <v>8</v>
      </c>
      <c r="L13" s="1">
        <f t="shared" si="3"/>
        <v>1.6666666666666667</v>
      </c>
      <c r="M13" s="1">
        <f t="shared" si="4"/>
        <v>4.0178571428571423</v>
      </c>
      <c r="N13" s="1">
        <f t="shared" si="7"/>
        <v>2.1428571428571428</v>
      </c>
    </row>
    <row r="14" spans="1:14" x14ac:dyDescent="0.25">
      <c r="A14" s="1" t="s">
        <v>26</v>
      </c>
      <c r="B14" s="1">
        <v>40</v>
      </c>
      <c r="C14" s="1">
        <v>12</v>
      </c>
      <c r="D14" s="1">
        <v>20</v>
      </c>
      <c r="E14" s="1">
        <v>5</v>
      </c>
      <c r="F14" s="1">
        <v>1</v>
      </c>
      <c r="G14" s="1">
        <f t="shared" si="0"/>
        <v>6</v>
      </c>
      <c r="H14" s="1">
        <f t="shared" si="5"/>
        <v>3.3333333333333335</v>
      </c>
      <c r="I14" s="1">
        <f t="shared" si="1"/>
        <v>6.666666666666667</v>
      </c>
      <c r="J14" s="1">
        <f t="shared" si="2"/>
        <v>3.3333333333333335</v>
      </c>
      <c r="K14" s="1">
        <f t="shared" si="6"/>
        <v>1.6666666666666667</v>
      </c>
      <c r="L14" s="1">
        <f t="shared" si="3"/>
        <v>4</v>
      </c>
      <c r="M14" s="1">
        <f t="shared" si="4"/>
        <v>4</v>
      </c>
      <c r="N14" s="1">
        <f t="shared" si="7"/>
        <v>2</v>
      </c>
    </row>
    <row r="15" spans="1:14" x14ac:dyDescent="0.25">
      <c r="A15" s="1" t="s">
        <v>27</v>
      </c>
      <c r="B15" s="1">
        <v>45</v>
      </c>
      <c r="C15" s="1">
        <v>10</v>
      </c>
      <c r="D15" s="1">
        <v>10</v>
      </c>
      <c r="E15" s="1">
        <v>8</v>
      </c>
      <c r="F15" s="1">
        <v>1</v>
      </c>
      <c r="G15" s="1">
        <f t="shared" si="0"/>
        <v>9</v>
      </c>
      <c r="H15" s="1">
        <f t="shared" si="5"/>
        <v>4.5</v>
      </c>
      <c r="I15" s="1">
        <f t="shared" si="1"/>
        <v>5</v>
      </c>
      <c r="J15" s="1">
        <f t="shared" si="2"/>
        <v>1.1111111111111112</v>
      </c>
      <c r="K15" s="1">
        <f t="shared" si="6"/>
        <v>1</v>
      </c>
      <c r="L15" s="1">
        <f t="shared" si="3"/>
        <v>3.3333333333333335</v>
      </c>
      <c r="M15" s="1">
        <f t="shared" si="4"/>
        <v>3.6486486486486487</v>
      </c>
      <c r="N15" s="1">
        <f t="shared" si="7"/>
        <v>0.81081081081081074</v>
      </c>
    </row>
    <row r="16" spans="1:14" x14ac:dyDescent="0.25">
      <c r="A16" s="1" t="s">
        <v>28</v>
      </c>
      <c r="B16" s="1">
        <v>20</v>
      </c>
      <c r="C16" s="1">
        <v>15</v>
      </c>
      <c r="D16" s="1">
        <v>0</v>
      </c>
      <c r="E16" s="1">
        <v>0.5</v>
      </c>
      <c r="F16" s="1">
        <v>0</v>
      </c>
      <c r="G16" s="1">
        <f t="shared" si="0"/>
        <v>0.5</v>
      </c>
      <c r="H16" s="1">
        <f t="shared" si="5"/>
        <v>1.3333333333333333</v>
      </c>
      <c r="I16" s="1">
        <f t="shared" si="1"/>
        <v>40</v>
      </c>
      <c r="J16" s="1">
        <f t="shared" si="2"/>
        <v>0</v>
      </c>
      <c r="K16" s="1">
        <f t="shared" si="6"/>
        <v>0</v>
      </c>
      <c r="L16" s="1">
        <f t="shared" si="3"/>
        <v>5</v>
      </c>
      <c r="M16" s="1">
        <f t="shared" si="4"/>
        <v>3.6363636363636362</v>
      </c>
      <c r="N16" s="1">
        <f t="shared" si="7"/>
        <v>0</v>
      </c>
    </row>
    <row r="17" spans="1:14" x14ac:dyDescent="0.25">
      <c r="A17" s="1" t="s">
        <v>29</v>
      </c>
      <c r="B17" s="1">
        <v>30</v>
      </c>
      <c r="C17" s="1">
        <v>20</v>
      </c>
      <c r="D17" s="1">
        <v>0</v>
      </c>
      <c r="E17" s="1">
        <v>2</v>
      </c>
      <c r="F17" s="1">
        <v>0</v>
      </c>
      <c r="G17" s="1">
        <f t="shared" si="0"/>
        <v>2</v>
      </c>
      <c r="H17" s="1">
        <f t="shared" si="5"/>
        <v>1.5</v>
      </c>
      <c r="I17" s="1">
        <f t="shared" si="1"/>
        <v>15</v>
      </c>
      <c r="J17" s="1">
        <f t="shared" si="2"/>
        <v>0</v>
      </c>
      <c r="K17" s="1">
        <f t="shared" si="6"/>
        <v>0</v>
      </c>
      <c r="L17" s="1">
        <f t="shared" si="3"/>
        <v>6.666666666666667</v>
      </c>
      <c r="M17" s="1">
        <f t="shared" si="4"/>
        <v>3.4615384615384612</v>
      </c>
      <c r="N17" s="1">
        <f t="shared" si="7"/>
        <v>0</v>
      </c>
    </row>
    <row r="18" spans="1:14" x14ac:dyDescent="0.25">
      <c r="A18" s="1" t="s">
        <v>30</v>
      </c>
      <c r="B18" s="1">
        <v>60</v>
      </c>
      <c r="C18" s="1">
        <v>15</v>
      </c>
      <c r="D18" s="1">
        <v>20</v>
      </c>
      <c r="E18" s="1">
        <v>12</v>
      </c>
      <c r="F18" s="1">
        <v>1</v>
      </c>
      <c r="G18" s="1">
        <f t="shared" si="0"/>
        <v>13</v>
      </c>
      <c r="H18" s="1">
        <f t="shared" si="5"/>
        <v>4</v>
      </c>
      <c r="I18" s="1">
        <f t="shared" si="1"/>
        <v>4.615384615384615</v>
      </c>
      <c r="J18" s="1">
        <f t="shared" si="2"/>
        <v>1.5384615384615385</v>
      </c>
      <c r="K18" s="1">
        <f t="shared" si="6"/>
        <v>1.3333333333333333</v>
      </c>
      <c r="L18" s="1">
        <f t="shared" si="3"/>
        <v>5</v>
      </c>
      <c r="M18" s="1">
        <f t="shared" si="4"/>
        <v>3.3333333333333335</v>
      </c>
      <c r="N18" s="1">
        <f t="shared" si="7"/>
        <v>1.1111111111111112</v>
      </c>
    </row>
    <row r="19" spans="1:14" x14ac:dyDescent="0.25">
      <c r="A19" s="1" t="s">
        <v>31</v>
      </c>
      <c r="B19" s="1">
        <v>25</v>
      </c>
      <c r="C19" s="1">
        <v>5</v>
      </c>
      <c r="D19" s="1">
        <v>5</v>
      </c>
      <c r="E19" s="1">
        <v>6</v>
      </c>
      <c r="F19" s="1">
        <v>0.5</v>
      </c>
      <c r="G19" s="1">
        <f t="shared" si="0"/>
        <v>6.5</v>
      </c>
      <c r="H19" s="1">
        <f t="shared" si="5"/>
        <v>5</v>
      </c>
      <c r="I19" s="1">
        <f t="shared" si="1"/>
        <v>3.8461538461538463</v>
      </c>
      <c r="J19" s="1">
        <f t="shared" si="2"/>
        <v>0.76923076923076927</v>
      </c>
      <c r="K19" s="1">
        <f t="shared" si="6"/>
        <v>1</v>
      </c>
      <c r="L19" s="1">
        <f t="shared" si="3"/>
        <v>1.6666666666666667</v>
      </c>
      <c r="M19" s="1">
        <f t="shared" si="4"/>
        <v>3.0612244897959187</v>
      </c>
      <c r="N19" s="1">
        <f t="shared" si="7"/>
        <v>0.61224489795918369</v>
      </c>
    </row>
    <row r="20" spans="1:14" x14ac:dyDescent="0.25">
      <c r="A20" s="1" t="s">
        <v>32</v>
      </c>
      <c r="B20" s="1">
        <v>25</v>
      </c>
      <c r="C20" s="1">
        <v>25</v>
      </c>
      <c r="D20" s="1">
        <v>0</v>
      </c>
      <c r="E20" s="1">
        <v>1</v>
      </c>
      <c r="F20" s="1">
        <v>0</v>
      </c>
      <c r="G20" s="1">
        <f t="shared" si="0"/>
        <v>1</v>
      </c>
      <c r="H20" s="1">
        <f t="shared" si="5"/>
        <v>1</v>
      </c>
      <c r="I20" s="1">
        <f t="shared" si="1"/>
        <v>25</v>
      </c>
      <c r="J20" s="1">
        <f t="shared" si="2"/>
        <v>0</v>
      </c>
      <c r="K20" s="1">
        <f t="shared" si="6"/>
        <v>0</v>
      </c>
      <c r="L20" s="1">
        <f t="shared" si="3"/>
        <v>8.3333333333333339</v>
      </c>
      <c r="M20" s="1">
        <f t="shared" si="4"/>
        <v>2.6785714285714284</v>
      </c>
      <c r="N20" s="1">
        <f t="shared" si="7"/>
        <v>0</v>
      </c>
    </row>
    <row r="21" spans="1:14" x14ac:dyDescent="0.25">
      <c r="A21" s="1" t="s">
        <v>33</v>
      </c>
      <c r="B21" s="1">
        <v>40</v>
      </c>
      <c r="C21" s="1">
        <v>30</v>
      </c>
      <c r="D21" s="1">
        <v>0</v>
      </c>
      <c r="E21" s="1">
        <v>5</v>
      </c>
      <c r="F21" s="1">
        <v>0</v>
      </c>
      <c r="G21" s="1">
        <f t="shared" si="0"/>
        <v>5</v>
      </c>
      <c r="H21" s="1">
        <f t="shared" si="5"/>
        <v>1.3333333333333333</v>
      </c>
      <c r="I21" s="1">
        <f t="shared" si="1"/>
        <v>8</v>
      </c>
      <c r="J21" s="1">
        <f t="shared" si="2"/>
        <v>0</v>
      </c>
      <c r="K21" s="1">
        <f t="shared" si="6"/>
        <v>0</v>
      </c>
      <c r="L21" s="1">
        <f t="shared" si="3"/>
        <v>10</v>
      </c>
      <c r="M21" s="1">
        <f t="shared" si="4"/>
        <v>2.6666666666666665</v>
      </c>
      <c r="N21" s="1">
        <f t="shared" si="7"/>
        <v>0</v>
      </c>
    </row>
    <row r="22" spans="1:14" x14ac:dyDescent="0.25">
      <c r="A22" s="1" t="s">
        <v>34</v>
      </c>
      <c r="B22" s="1">
        <v>50</v>
      </c>
      <c r="C22" s="1">
        <v>40</v>
      </c>
      <c r="D22" s="1">
        <v>20</v>
      </c>
      <c r="E22" s="1">
        <v>7</v>
      </c>
      <c r="F22" s="1">
        <v>0</v>
      </c>
      <c r="G22" s="1">
        <f t="shared" si="0"/>
        <v>7</v>
      </c>
      <c r="H22" s="1">
        <f t="shared" si="5"/>
        <v>1.25</v>
      </c>
      <c r="I22" s="1">
        <f t="shared" si="1"/>
        <v>7.1428571428571432</v>
      </c>
      <c r="J22" s="1">
        <f t="shared" si="2"/>
        <v>2.8571428571428572</v>
      </c>
      <c r="K22" s="1">
        <f t="shared" si="6"/>
        <v>0.5</v>
      </c>
      <c r="L22" s="1">
        <f t="shared" si="3"/>
        <v>13.333333333333334</v>
      </c>
      <c r="M22" s="1">
        <f t="shared" si="4"/>
        <v>2.4590163934426226</v>
      </c>
      <c r="N22" s="1">
        <f t="shared" si="7"/>
        <v>0.98360655737704905</v>
      </c>
    </row>
    <row r="23" spans="1:14" x14ac:dyDescent="0.25">
      <c r="A23" s="1" t="s">
        <v>35</v>
      </c>
      <c r="B23" s="1">
        <v>45</v>
      </c>
      <c r="C23" s="1">
        <v>40</v>
      </c>
      <c r="D23" s="1">
        <v>0</v>
      </c>
      <c r="E23" s="1">
        <v>7</v>
      </c>
      <c r="F23" s="1">
        <v>0</v>
      </c>
      <c r="G23" s="1">
        <f t="shared" si="0"/>
        <v>7</v>
      </c>
      <c r="H23" s="1">
        <f t="shared" si="5"/>
        <v>1.125</v>
      </c>
      <c r="I23" s="1">
        <f t="shared" si="1"/>
        <v>6.4285714285714288</v>
      </c>
      <c r="J23" s="1">
        <f t="shared" si="2"/>
        <v>0</v>
      </c>
      <c r="K23" s="1">
        <f t="shared" si="6"/>
        <v>0</v>
      </c>
      <c r="L23" s="1">
        <f t="shared" si="3"/>
        <v>13.333333333333334</v>
      </c>
      <c r="M23" s="1">
        <f t="shared" si="4"/>
        <v>2.2131147540983602</v>
      </c>
      <c r="N23" s="1">
        <f t="shared" si="7"/>
        <v>0</v>
      </c>
    </row>
    <row r="24" spans="1:14" x14ac:dyDescent="0.25">
      <c r="A24" s="1" t="s">
        <v>36</v>
      </c>
      <c r="B24" s="1">
        <v>40</v>
      </c>
      <c r="C24" s="1">
        <v>45</v>
      </c>
      <c r="D24" s="1">
        <v>0</v>
      </c>
      <c r="E24" s="1">
        <v>5</v>
      </c>
      <c r="F24" s="1">
        <v>0</v>
      </c>
      <c r="G24" s="1">
        <f t="shared" si="0"/>
        <v>5</v>
      </c>
      <c r="H24" s="1">
        <f t="shared" si="5"/>
        <v>0.88888888888888884</v>
      </c>
      <c r="I24" s="1">
        <f t="shared" si="1"/>
        <v>8</v>
      </c>
      <c r="J24" s="1">
        <f t="shared" si="2"/>
        <v>0</v>
      </c>
      <c r="K24" s="1">
        <f t="shared" si="6"/>
        <v>0</v>
      </c>
      <c r="L24" s="1">
        <f t="shared" si="3"/>
        <v>15</v>
      </c>
      <c r="M24" s="1">
        <f t="shared" si="4"/>
        <v>2</v>
      </c>
      <c r="N24" s="1">
        <f t="shared" si="7"/>
        <v>0</v>
      </c>
    </row>
    <row r="27" spans="1:14" x14ac:dyDescent="0.25">
      <c r="A27" s="2" t="s">
        <v>0</v>
      </c>
      <c r="B27" s="1" t="s">
        <v>4</v>
      </c>
      <c r="C27" s="1" t="s">
        <v>37</v>
      </c>
      <c r="D27" s="1" t="s">
        <v>38</v>
      </c>
      <c r="E27" s="1" t="s">
        <v>39</v>
      </c>
      <c r="F27" s="1" t="s">
        <v>40</v>
      </c>
      <c r="G27" s="1" t="s">
        <v>41</v>
      </c>
    </row>
    <row r="28" spans="1:14" x14ac:dyDescent="0.25">
      <c r="A28" s="2" t="s">
        <v>42</v>
      </c>
      <c r="B28" s="1">
        <v>100</v>
      </c>
      <c r="C28" s="1">
        <v>22</v>
      </c>
      <c r="D28" s="1">
        <v>95</v>
      </c>
      <c r="E28" s="1">
        <v>140</v>
      </c>
      <c r="F28" s="1">
        <v>160</v>
      </c>
      <c r="G28">
        <f t="shared" ref="G28:G86" si="8">B28-C28</f>
        <v>78</v>
      </c>
    </row>
    <row r="29" spans="1:14" x14ac:dyDescent="0.25">
      <c r="A29" s="2" t="s">
        <v>43</v>
      </c>
      <c r="B29" s="1">
        <v>90</v>
      </c>
      <c r="C29" s="1">
        <v>24.5</v>
      </c>
      <c r="D29" s="1">
        <v>95</v>
      </c>
      <c r="E29" s="1">
        <v>115</v>
      </c>
      <c r="F29" s="1">
        <v>145</v>
      </c>
      <c r="G29">
        <f t="shared" si="8"/>
        <v>65.5</v>
      </c>
    </row>
    <row r="30" spans="1:14" x14ac:dyDescent="0.25">
      <c r="A30" s="2" t="s">
        <v>44</v>
      </c>
      <c r="B30" s="1">
        <v>100</v>
      </c>
      <c r="C30" s="1">
        <v>35</v>
      </c>
      <c r="D30" s="1">
        <v>95</v>
      </c>
      <c r="E30" s="1">
        <v>140</v>
      </c>
      <c r="F30" s="1">
        <v>160</v>
      </c>
      <c r="G30">
        <f t="shared" si="8"/>
        <v>65</v>
      </c>
    </row>
    <row r="31" spans="1:14" x14ac:dyDescent="0.25">
      <c r="A31" s="2" t="s">
        <v>45</v>
      </c>
      <c r="B31" s="1">
        <v>100</v>
      </c>
      <c r="C31" s="1">
        <v>35</v>
      </c>
      <c r="D31" s="1">
        <v>95</v>
      </c>
      <c r="E31" s="1">
        <v>125</v>
      </c>
      <c r="F31" s="1">
        <v>155</v>
      </c>
      <c r="G31">
        <f t="shared" si="8"/>
        <v>65</v>
      </c>
    </row>
    <row r="32" spans="1:14" x14ac:dyDescent="0.25">
      <c r="A32" s="2" t="s">
        <v>46</v>
      </c>
      <c r="B32" s="1">
        <v>90</v>
      </c>
      <c r="C32" s="1">
        <v>29.5</v>
      </c>
      <c r="D32" s="1">
        <v>95</v>
      </c>
      <c r="E32" s="1">
        <v>115</v>
      </c>
      <c r="F32" s="1">
        <v>145</v>
      </c>
      <c r="G32">
        <f t="shared" si="8"/>
        <v>60.5</v>
      </c>
    </row>
    <row r="33" spans="1:7" x14ac:dyDescent="0.25">
      <c r="A33" s="2" t="s">
        <v>47</v>
      </c>
      <c r="B33" s="1">
        <v>90</v>
      </c>
      <c r="C33" s="1">
        <v>29.5</v>
      </c>
      <c r="D33" s="1">
        <v>95</v>
      </c>
      <c r="E33" s="1">
        <v>115</v>
      </c>
      <c r="F33" s="1">
        <v>145</v>
      </c>
      <c r="G33">
        <f t="shared" si="8"/>
        <v>60.5</v>
      </c>
    </row>
    <row r="34" spans="1:7" x14ac:dyDescent="0.25">
      <c r="A34" s="2" t="s">
        <v>48</v>
      </c>
      <c r="B34" s="1">
        <v>85</v>
      </c>
      <c r="C34" s="1">
        <v>27.5</v>
      </c>
      <c r="D34" s="1">
        <v>95</v>
      </c>
      <c r="E34" s="1">
        <v>80</v>
      </c>
      <c r="F34" s="1">
        <v>135</v>
      </c>
      <c r="G34">
        <f t="shared" si="8"/>
        <v>57.5</v>
      </c>
    </row>
    <row r="35" spans="1:7" x14ac:dyDescent="0.25">
      <c r="A35" s="2" t="s">
        <v>49</v>
      </c>
      <c r="B35" s="1">
        <v>80</v>
      </c>
      <c r="C35" s="1">
        <v>25.5</v>
      </c>
      <c r="D35" s="1">
        <v>95</v>
      </c>
      <c r="E35" s="1">
        <v>120</v>
      </c>
      <c r="F35" s="1">
        <v>125</v>
      </c>
      <c r="G35">
        <f t="shared" si="8"/>
        <v>54.5</v>
      </c>
    </row>
    <row r="36" spans="1:7" x14ac:dyDescent="0.25">
      <c r="A36" s="2" t="s">
        <v>50</v>
      </c>
      <c r="B36" s="1">
        <v>80</v>
      </c>
      <c r="C36" s="1">
        <v>25.5</v>
      </c>
      <c r="D36" s="1">
        <v>95</v>
      </c>
      <c r="E36" s="1">
        <v>120</v>
      </c>
      <c r="F36" s="1">
        <v>125</v>
      </c>
      <c r="G36">
        <f t="shared" si="8"/>
        <v>54.5</v>
      </c>
    </row>
    <row r="37" spans="1:7" x14ac:dyDescent="0.25">
      <c r="A37" s="2" t="s">
        <v>51</v>
      </c>
      <c r="B37" s="1">
        <v>75</v>
      </c>
      <c r="C37" s="1">
        <v>27</v>
      </c>
      <c r="D37" s="1">
        <v>120</v>
      </c>
      <c r="E37" s="1">
        <v>95</v>
      </c>
      <c r="F37" s="1">
        <v>115</v>
      </c>
      <c r="G37">
        <f t="shared" si="8"/>
        <v>48</v>
      </c>
    </row>
    <row r="38" spans="1:7" x14ac:dyDescent="0.25">
      <c r="A38" s="2" t="s">
        <v>52</v>
      </c>
      <c r="B38" s="1">
        <v>75</v>
      </c>
      <c r="C38" s="1">
        <v>32.5</v>
      </c>
      <c r="D38" s="1">
        <v>120</v>
      </c>
      <c r="E38" s="1">
        <v>95</v>
      </c>
      <c r="F38" s="1">
        <v>115</v>
      </c>
      <c r="G38">
        <f t="shared" si="8"/>
        <v>42.5</v>
      </c>
    </row>
    <row r="39" spans="1:7" x14ac:dyDescent="0.25">
      <c r="A39" s="2" t="s">
        <v>53</v>
      </c>
      <c r="B39" s="1">
        <v>85</v>
      </c>
      <c r="C39" s="1">
        <v>42.5</v>
      </c>
      <c r="D39" s="1">
        <v>120</v>
      </c>
      <c r="E39" s="1">
        <v>115</v>
      </c>
      <c r="F39" s="1">
        <v>135</v>
      </c>
      <c r="G39">
        <f t="shared" si="8"/>
        <v>42.5</v>
      </c>
    </row>
    <row r="40" spans="1:7" x14ac:dyDescent="0.25">
      <c r="A40" s="2" t="s">
        <v>54</v>
      </c>
      <c r="B40" s="1">
        <v>75</v>
      </c>
      <c r="C40" s="1">
        <v>32.5</v>
      </c>
      <c r="D40" s="1">
        <v>120</v>
      </c>
      <c r="E40" s="1">
        <v>95</v>
      </c>
      <c r="F40" s="1">
        <v>115</v>
      </c>
      <c r="G40">
        <f t="shared" si="8"/>
        <v>42.5</v>
      </c>
    </row>
    <row r="41" spans="1:7" x14ac:dyDescent="0.25">
      <c r="A41" s="2" t="s">
        <v>55</v>
      </c>
      <c r="B41" s="1">
        <v>75</v>
      </c>
      <c r="C41" s="1">
        <v>32.5</v>
      </c>
      <c r="D41" s="1">
        <v>120</v>
      </c>
      <c r="E41" s="1">
        <v>95</v>
      </c>
      <c r="F41" s="1">
        <v>115</v>
      </c>
      <c r="G41">
        <f t="shared" si="8"/>
        <v>42.5</v>
      </c>
    </row>
    <row r="42" spans="1:7" x14ac:dyDescent="0.25">
      <c r="A42" s="2" t="s">
        <v>56</v>
      </c>
      <c r="B42" s="1">
        <v>80</v>
      </c>
      <c r="C42" s="1">
        <v>37.5</v>
      </c>
      <c r="D42" s="1">
        <v>120</v>
      </c>
      <c r="E42" s="1">
        <v>100</v>
      </c>
      <c r="F42" s="1">
        <v>125</v>
      </c>
      <c r="G42">
        <f t="shared" si="8"/>
        <v>42.5</v>
      </c>
    </row>
    <row r="43" spans="1:7" x14ac:dyDescent="0.25">
      <c r="A43" s="2" t="s">
        <v>57</v>
      </c>
      <c r="B43" s="1">
        <v>80</v>
      </c>
      <c r="C43" s="1">
        <v>37.5</v>
      </c>
      <c r="D43" s="1">
        <v>120</v>
      </c>
      <c r="E43" s="1">
        <v>100</v>
      </c>
      <c r="F43" s="1">
        <v>125</v>
      </c>
      <c r="G43">
        <f t="shared" si="8"/>
        <v>42.5</v>
      </c>
    </row>
    <row r="44" spans="1:7" x14ac:dyDescent="0.25">
      <c r="A44" s="2" t="s">
        <v>58</v>
      </c>
      <c r="B44" s="1">
        <v>80</v>
      </c>
      <c r="C44" s="1">
        <v>37.5</v>
      </c>
      <c r="D44" s="1">
        <v>120</v>
      </c>
      <c r="E44" s="1">
        <v>110</v>
      </c>
      <c r="F44" s="1">
        <v>125</v>
      </c>
      <c r="G44">
        <f t="shared" si="8"/>
        <v>42.5</v>
      </c>
    </row>
    <row r="45" spans="1:7" x14ac:dyDescent="0.25">
      <c r="A45" s="2" t="s">
        <v>59</v>
      </c>
      <c r="B45" s="1">
        <v>70</v>
      </c>
      <c r="C45" s="1">
        <v>29</v>
      </c>
      <c r="D45" s="1">
        <v>120</v>
      </c>
      <c r="E45" s="1">
        <v>90</v>
      </c>
      <c r="F45" s="1">
        <v>110</v>
      </c>
      <c r="G45">
        <f t="shared" si="8"/>
        <v>41</v>
      </c>
    </row>
    <row r="46" spans="1:7" x14ac:dyDescent="0.25">
      <c r="A46" s="2" t="s">
        <v>60</v>
      </c>
      <c r="B46" s="1">
        <v>70</v>
      </c>
      <c r="C46" s="1">
        <v>29</v>
      </c>
      <c r="D46" s="1">
        <v>120</v>
      </c>
      <c r="E46" s="1">
        <v>90</v>
      </c>
      <c r="F46" s="1">
        <v>110</v>
      </c>
      <c r="G46">
        <f t="shared" si="8"/>
        <v>41</v>
      </c>
    </row>
    <row r="47" spans="1:7" x14ac:dyDescent="0.25">
      <c r="A47" s="2" t="s">
        <v>61</v>
      </c>
      <c r="B47" s="1">
        <v>65</v>
      </c>
      <c r="C47" s="1">
        <v>26</v>
      </c>
      <c r="D47" s="1">
        <v>120</v>
      </c>
      <c r="E47" s="1">
        <v>60</v>
      </c>
      <c r="F47" s="1">
        <v>105</v>
      </c>
      <c r="G47">
        <f t="shared" si="8"/>
        <v>39</v>
      </c>
    </row>
    <row r="48" spans="1:7" x14ac:dyDescent="0.25">
      <c r="A48" s="2" t="s">
        <v>62</v>
      </c>
      <c r="B48" s="1">
        <v>65</v>
      </c>
      <c r="C48" s="1">
        <v>26</v>
      </c>
      <c r="D48" s="1">
        <v>120</v>
      </c>
      <c r="E48" s="1">
        <v>60</v>
      </c>
      <c r="F48" s="1">
        <v>105</v>
      </c>
      <c r="G48">
        <f t="shared" si="8"/>
        <v>39</v>
      </c>
    </row>
    <row r="49" spans="1:7" x14ac:dyDescent="0.25">
      <c r="A49" s="2" t="s">
        <v>63</v>
      </c>
      <c r="B49" s="1">
        <v>65</v>
      </c>
      <c r="C49" s="1">
        <v>26</v>
      </c>
      <c r="D49" s="1">
        <v>120</v>
      </c>
      <c r="E49" s="1">
        <v>60</v>
      </c>
      <c r="F49" s="1">
        <v>105</v>
      </c>
      <c r="G49">
        <f t="shared" si="8"/>
        <v>39</v>
      </c>
    </row>
    <row r="50" spans="1:7" x14ac:dyDescent="0.25">
      <c r="A50" s="2" t="s">
        <v>64</v>
      </c>
      <c r="B50" s="1">
        <v>65</v>
      </c>
      <c r="C50" s="1">
        <v>26</v>
      </c>
      <c r="D50" s="1">
        <v>120</v>
      </c>
      <c r="E50" s="1">
        <v>60</v>
      </c>
      <c r="F50" s="1">
        <v>105</v>
      </c>
      <c r="G50">
        <f t="shared" si="8"/>
        <v>39</v>
      </c>
    </row>
    <row r="51" spans="1:7" x14ac:dyDescent="0.25">
      <c r="A51" s="2" t="s">
        <v>65</v>
      </c>
      <c r="B51" s="1">
        <v>65</v>
      </c>
      <c r="C51" s="1">
        <v>26</v>
      </c>
      <c r="D51" s="1">
        <v>120</v>
      </c>
      <c r="E51" s="1">
        <v>80</v>
      </c>
      <c r="F51" s="1">
        <v>105</v>
      </c>
      <c r="G51">
        <f t="shared" si="8"/>
        <v>39</v>
      </c>
    </row>
    <row r="52" spans="1:7" x14ac:dyDescent="0.25">
      <c r="A52" s="2" t="s">
        <v>66</v>
      </c>
      <c r="B52" s="1">
        <v>65</v>
      </c>
      <c r="C52" s="1">
        <v>26</v>
      </c>
      <c r="D52" s="1">
        <v>120</v>
      </c>
      <c r="E52" s="1">
        <v>80</v>
      </c>
      <c r="F52" s="1">
        <v>105</v>
      </c>
      <c r="G52">
        <f t="shared" si="8"/>
        <v>39</v>
      </c>
    </row>
    <row r="53" spans="1:7" x14ac:dyDescent="0.25">
      <c r="A53" s="2" t="s">
        <v>67</v>
      </c>
      <c r="B53" s="1">
        <v>65</v>
      </c>
      <c r="C53" s="1">
        <v>26</v>
      </c>
      <c r="D53" s="1">
        <v>120</v>
      </c>
      <c r="E53" s="1">
        <v>80</v>
      </c>
      <c r="F53" s="1">
        <v>105</v>
      </c>
      <c r="G53">
        <f t="shared" si="8"/>
        <v>39</v>
      </c>
    </row>
    <row r="54" spans="1:7" x14ac:dyDescent="0.25">
      <c r="A54" s="2" t="s">
        <v>68</v>
      </c>
      <c r="B54" s="1">
        <v>95</v>
      </c>
      <c r="C54" s="1">
        <v>57.5</v>
      </c>
      <c r="D54" s="1">
        <v>120</v>
      </c>
      <c r="E54" s="1">
        <v>130</v>
      </c>
      <c r="F54" s="1">
        <v>150</v>
      </c>
      <c r="G54">
        <f t="shared" si="8"/>
        <v>37.5</v>
      </c>
    </row>
    <row r="55" spans="1:7" x14ac:dyDescent="0.25">
      <c r="A55" s="2" t="s">
        <v>69</v>
      </c>
      <c r="B55" s="1">
        <v>95</v>
      </c>
      <c r="C55" s="1">
        <v>57.5</v>
      </c>
      <c r="D55" s="1">
        <v>120</v>
      </c>
      <c r="E55" s="1">
        <v>130</v>
      </c>
      <c r="F55" s="1">
        <v>150</v>
      </c>
      <c r="G55">
        <f t="shared" si="8"/>
        <v>37.5</v>
      </c>
    </row>
    <row r="56" spans="1:7" x14ac:dyDescent="0.25">
      <c r="A56" s="2" t="s">
        <v>70</v>
      </c>
      <c r="B56" s="1">
        <v>55</v>
      </c>
      <c r="C56" s="1">
        <v>22</v>
      </c>
      <c r="D56" s="1">
        <v>140</v>
      </c>
      <c r="E56" s="1">
        <v>70</v>
      </c>
      <c r="F56" s="1">
        <v>90</v>
      </c>
      <c r="G56">
        <f t="shared" si="8"/>
        <v>33</v>
      </c>
    </row>
    <row r="57" spans="1:7" x14ac:dyDescent="0.25">
      <c r="A57" s="2" t="s">
        <v>71</v>
      </c>
      <c r="B57" s="1">
        <v>50</v>
      </c>
      <c r="C57" s="1">
        <v>18.5</v>
      </c>
      <c r="D57" s="1">
        <v>120</v>
      </c>
      <c r="E57" s="1">
        <v>70</v>
      </c>
      <c r="F57" s="1">
        <v>80</v>
      </c>
      <c r="G57">
        <f t="shared" si="8"/>
        <v>31.5</v>
      </c>
    </row>
    <row r="58" spans="1:7" x14ac:dyDescent="0.25">
      <c r="A58" s="2" t="s">
        <v>72</v>
      </c>
      <c r="B58" s="1">
        <v>50</v>
      </c>
      <c r="C58" s="1">
        <v>18.5</v>
      </c>
      <c r="D58" s="1">
        <v>120</v>
      </c>
      <c r="E58" s="1">
        <v>70</v>
      </c>
      <c r="F58" s="1">
        <v>80</v>
      </c>
      <c r="G58">
        <f t="shared" si="8"/>
        <v>31.5</v>
      </c>
    </row>
    <row r="59" spans="1:7" x14ac:dyDescent="0.25">
      <c r="A59" s="2" t="s">
        <v>73</v>
      </c>
      <c r="B59" s="1">
        <v>50</v>
      </c>
      <c r="C59" s="1">
        <v>18.5</v>
      </c>
      <c r="D59" s="1">
        <v>120</v>
      </c>
      <c r="E59" s="1">
        <v>65</v>
      </c>
      <c r="F59" s="1">
        <v>80</v>
      </c>
      <c r="G59">
        <f t="shared" si="8"/>
        <v>31.5</v>
      </c>
    </row>
    <row r="60" spans="1:7" x14ac:dyDescent="0.25">
      <c r="A60" s="2" t="s">
        <v>74</v>
      </c>
      <c r="B60" s="1">
        <v>50</v>
      </c>
      <c r="C60" s="1">
        <v>18.5</v>
      </c>
      <c r="D60" s="1">
        <v>120</v>
      </c>
      <c r="E60" s="1">
        <v>80</v>
      </c>
      <c r="F60" s="1">
        <v>80</v>
      </c>
      <c r="G60">
        <f t="shared" si="8"/>
        <v>31.5</v>
      </c>
    </row>
    <row r="61" spans="1:7" x14ac:dyDescent="0.25">
      <c r="A61" s="2" t="s">
        <v>75</v>
      </c>
      <c r="B61" s="1">
        <v>50</v>
      </c>
      <c r="C61" s="1">
        <v>18.5</v>
      </c>
      <c r="D61" s="1">
        <v>120</v>
      </c>
      <c r="E61" s="1">
        <v>80</v>
      </c>
      <c r="F61" s="1">
        <v>80</v>
      </c>
      <c r="G61">
        <f t="shared" si="8"/>
        <v>31.5</v>
      </c>
    </row>
    <row r="62" spans="1:7" x14ac:dyDescent="0.25">
      <c r="A62" s="2" t="s">
        <v>76</v>
      </c>
      <c r="B62" s="1">
        <v>60</v>
      </c>
      <c r="C62" s="1">
        <v>31</v>
      </c>
      <c r="D62" s="1">
        <v>140</v>
      </c>
      <c r="E62" s="1">
        <v>90</v>
      </c>
      <c r="F62" s="1">
        <v>100</v>
      </c>
      <c r="G62">
        <f t="shared" si="8"/>
        <v>29</v>
      </c>
    </row>
    <row r="63" spans="1:7" x14ac:dyDescent="0.25">
      <c r="A63" s="2" t="s">
        <v>77</v>
      </c>
      <c r="B63" s="1">
        <v>60</v>
      </c>
      <c r="C63" s="1">
        <v>31</v>
      </c>
      <c r="D63" s="1">
        <v>140</v>
      </c>
      <c r="E63" s="1">
        <v>55</v>
      </c>
      <c r="F63" s="1">
        <v>100</v>
      </c>
      <c r="G63">
        <f t="shared" si="8"/>
        <v>29</v>
      </c>
    </row>
    <row r="64" spans="1:7" x14ac:dyDescent="0.25">
      <c r="A64" s="2" t="s">
        <v>78</v>
      </c>
      <c r="B64" s="1">
        <v>60</v>
      </c>
      <c r="C64" s="1">
        <v>31</v>
      </c>
      <c r="D64" s="1">
        <v>140</v>
      </c>
      <c r="E64" s="1">
        <v>55</v>
      </c>
      <c r="F64" s="1">
        <v>100</v>
      </c>
      <c r="G64">
        <f t="shared" si="8"/>
        <v>29</v>
      </c>
    </row>
    <row r="65" spans="1:7" x14ac:dyDescent="0.25">
      <c r="A65" s="2" t="s">
        <v>79</v>
      </c>
      <c r="B65" s="1">
        <v>45</v>
      </c>
      <c r="C65" s="1">
        <v>16.5</v>
      </c>
      <c r="D65" s="1">
        <v>120</v>
      </c>
      <c r="E65" s="1">
        <v>40</v>
      </c>
      <c r="F65" s="1">
        <v>70</v>
      </c>
      <c r="G65">
        <f t="shared" si="8"/>
        <v>28.5</v>
      </c>
    </row>
    <row r="66" spans="1:7" x14ac:dyDescent="0.25">
      <c r="A66" s="2" t="s">
        <v>80</v>
      </c>
      <c r="B66" s="1">
        <v>45</v>
      </c>
      <c r="C66" s="1">
        <v>16.5</v>
      </c>
      <c r="D66" s="1">
        <v>120</v>
      </c>
      <c r="E66" s="1">
        <v>55</v>
      </c>
      <c r="F66" s="1">
        <v>70</v>
      </c>
      <c r="G66">
        <f t="shared" si="8"/>
        <v>28.5</v>
      </c>
    </row>
    <row r="67" spans="1:7" x14ac:dyDescent="0.25">
      <c r="A67" s="2" t="s">
        <v>81</v>
      </c>
      <c r="B67" s="1">
        <v>55</v>
      </c>
      <c r="C67" s="1">
        <v>27</v>
      </c>
      <c r="D67" s="1">
        <v>140</v>
      </c>
      <c r="E67" s="1">
        <v>70</v>
      </c>
      <c r="F67" s="1">
        <v>90</v>
      </c>
      <c r="G67">
        <f t="shared" si="8"/>
        <v>28</v>
      </c>
    </row>
    <row r="68" spans="1:7" x14ac:dyDescent="0.25">
      <c r="A68" s="2" t="s">
        <v>82</v>
      </c>
      <c r="B68" s="1">
        <v>55</v>
      </c>
      <c r="C68" s="1">
        <v>27</v>
      </c>
      <c r="D68" s="1">
        <v>140</v>
      </c>
      <c r="E68" s="1">
        <v>70</v>
      </c>
      <c r="F68" s="1">
        <v>90</v>
      </c>
      <c r="G68">
        <f t="shared" si="8"/>
        <v>28</v>
      </c>
    </row>
    <row r="69" spans="1:7" x14ac:dyDescent="0.25">
      <c r="A69" s="2" t="s">
        <v>83</v>
      </c>
      <c r="B69" s="1">
        <v>55</v>
      </c>
      <c r="C69" s="1">
        <v>27</v>
      </c>
      <c r="D69" s="1">
        <v>140</v>
      </c>
      <c r="E69" s="1">
        <v>70</v>
      </c>
      <c r="F69" s="1">
        <v>90</v>
      </c>
      <c r="G69">
        <f t="shared" si="8"/>
        <v>28</v>
      </c>
    </row>
    <row r="70" spans="1:7" x14ac:dyDescent="0.25">
      <c r="A70" s="2" t="s">
        <v>84</v>
      </c>
      <c r="B70" s="1">
        <v>55</v>
      </c>
      <c r="C70" s="1">
        <v>27</v>
      </c>
      <c r="D70" s="1">
        <v>140</v>
      </c>
      <c r="E70" s="1">
        <v>85</v>
      </c>
      <c r="F70" s="1">
        <v>90</v>
      </c>
      <c r="G70">
        <f t="shared" si="8"/>
        <v>28</v>
      </c>
    </row>
    <row r="71" spans="1:7" x14ac:dyDescent="0.25">
      <c r="A71" s="2" t="s">
        <v>85</v>
      </c>
      <c r="B71" s="1">
        <v>55</v>
      </c>
      <c r="C71" s="1">
        <v>27</v>
      </c>
      <c r="D71" s="1">
        <v>140</v>
      </c>
      <c r="E71" s="1">
        <v>85</v>
      </c>
      <c r="F71" s="1">
        <v>90</v>
      </c>
      <c r="G71">
        <f t="shared" si="8"/>
        <v>28</v>
      </c>
    </row>
    <row r="72" spans="1:7" x14ac:dyDescent="0.25">
      <c r="A72" s="2" t="s">
        <v>86</v>
      </c>
      <c r="B72" s="1">
        <v>55</v>
      </c>
      <c r="C72" s="1">
        <v>27</v>
      </c>
      <c r="D72" s="1">
        <v>140</v>
      </c>
      <c r="E72" s="1">
        <v>70</v>
      </c>
      <c r="F72" s="1">
        <v>90</v>
      </c>
      <c r="G72">
        <f t="shared" si="8"/>
        <v>28</v>
      </c>
    </row>
    <row r="73" spans="1:7" x14ac:dyDescent="0.25">
      <c r="A73" s="2" t="s">
        <v>87</v>
      </c>
      <c r="B73" s="1">
        <v>55</v>
      </c>
      <c r="C73" s="1">
        <v>27</v>
      </c>
      <c r="D73" s="1">
        <v>140</v>
      </c>
      <c r="E73" s="1">
        <v>70</v>
      </c>
      <c r="F73" s="1">
        <v>90</v>
      </c>
      <c r="G73">
        <f t="shared" si="8"/>
        <v>28</v>
      </c>
    </row>
    <row r="74" spans="1:7" x14ac:dyDescent="0.25">
      <c r="A74" s="2" t="s">
        <v>88</v>
      </c>
      <c r="B74" s="1">
        <v>50</v>
      </c>
      <c r="C74" s="1">
        <v>23.5</v>
      </c>
      <c r="D74" s="1">
        <v>140</v>
      </c>
      <c r="E74" s="1">
        <v>65</v>
      </c>
      <c r="F74" s="1">
        <v>80</v>
      </c>
      <c r="G74">
        <f t="shared" si="8"/>
        <v>26.5</v>
      </c>
    </row>
    <row r="75" spans="1:7" x14ac:dyDescent="0.25">
      <c r="A75" s="2" t="s">
        <v>89</v>
      </c>
      <c r="B75" s="1">
        <v>35</v>
      </c>
      <c r="C75" s="1">
        <v>13.5</v>
      </c>
      <c r="D75" s="1">
        <v>120</v>
      </c>
      <c r="E75" s="1">
        <v>50</v>
      </c>
      <c r="F75" s="1">
        <v>55</v>
      </c>
      <c r="G75">
        <f t="shared" si="8"/>
        <v>21.5</v>
      </c>
    </row>
    <row r="76" spans="1:7" x14ac:dyDescent="0.25">
      <c r="A76" s="2" t="s">
        <v>90</v>
      </c>
      <c r="B76" s="1">
        <v>30</v>
      </c>
      <c r="C76" s="1">
        <v>8.5</v>
      </c>
      <c r="D76" s="1">
        <v>95</v>
      </c>
      <c r="E76" s="1">
        <v>40</v>
      </c>
      <c r="F76" s="1">
        <v>50</v>
      </c>
      <c r="G76">
        <f t="shared" si="8"/>
        <v>21.5</v>
      </c>
    </row>
    <row r="77" spans="1:7" x14ac:dyDescent="0.25">
      <c r="A77" s="2" t="s">
        <v>91</v>
      </c>
      <c r="B77" s="1">
        <v>35</v>
      </c>
      <c r="C77" s="1">
        <v>18.5</v>
      </c>
      <c r="D77" s="1">
        <v>165</v>
      </c>
      <c r="E77" s="1">
        <v>45</v>
      </c>
      <c r="F77" s="1">
        <v>55</v>
      </c>
      <c r="G77">
        <f t="shared" si="8"/>
        <v>16.5</v>
      </c>
    </row>
    <row r="78" spans="1:7" x14ac:dyDescent="0.25">
      <c r="A78" s="2" t="s">
        <v>92</v>
      </c>
      <c r="B78" s="1">
        <v>40</v>
      </c>
      <c r="C78" s="1">
        <v>26</v>
      </c>
      <c r="D78" s="1">
        <v>190</v>
      </c>
      <c r="E78" s="1">
        <v>25</v>
      </c>
      <c r="F78" s="1">
        <v>60</v>
      </c>
      <c r="G78">
        <f t="shared" si="8"/>
        <v>14</v>
      </c>
    </row>
    <row r="79" spans="1:7" x14ac:dyDescent="0.25">
      <c r="A79" s="2" t="s">
        <v>93</v>
      </c>
      <c r="B79" s="1">
        <v>35</v>
      </c>
      <c r="C79" s="1">
        <v>21.5</v>
      </c>
      <c r="D79" s="1">
        <v>190</v>
      </c>
      <c r="E79" s="1">
        <v>35</v>
      </c>
      <c r="F79" s="1">
        <v>55</v>
      </c>
      <c r="G79">
        <f t="shared" si="8"/>
        <v>13.5</v>
      </c>
    </row>
    <row r="80" spans="1:7" x14ac:dyDescent="0.25">
      <c r="A80" s="2" t="s">
        <v>94</v>
      </c>
      <c r="B80" s="1">
        <v>25</v>
      </c>
      <c r="C80" s="1">
        <v>13</v>
      </c>
      <c r="D80" s="1">
        <v>165</v>
      </c>
      <c r="E80" s="1">
        <v>35</v>
      </c>
      <c r="F80" s="1">
        <v>40</v>
      </c>
      <c r="G80">
        <f t="shared" si="8"/>
        <v>12</v>
      </c>
    </row>
    <row r="81" spans="1:7" x14ac:dyDescent="0.25">
      <c r="A81" s="2" t="s">
        <v>95</v>
      </c>
      <c r="B81" s="1">
        <v>25</v>
      </c>
      <c r="C81" s="1">
        <v>13</v>
      </c>
      <c r="D81" s="1">
        <v>165</v>
      </c>
      <c r="E81" s="1">
        <v>35</v>
      </c>
      <c r="F81" s="1">
        <v>40</v>
      </c>
      <c r="G81">
        <f t="shared" si="8"/>
        <v>12</v>
      </c>
    </row>
    <row r="82" spans="1:7" x14ac:dyDescent="0.25">
      <c r="A82" s="2" t="s">
        <v>96</v>
      </c>
      <c r="B82" s="1">
        <v>30</v>
      </c>
      <c r="C82" s="1">
        <v>20.5</v>
      </c>
      <c r="D82" s="1">
        <v>210</v>
      </c>
      <c r="E82" s="1">
        <v>30</v>
      </c>
      <c r="F82" s="1">
        <v>50</v>
      </c>
      <c r="G82">
        <f t="shared" si="8"/>
        <v>9.5</v>
      </c>
    </row>
    <row r="83" spans="1:7" x14ac:dyDescent="0.25">
      <c r="A83" s="2" t="s">
        <v>97</v>
      </c>
      <c r="B83" s="1">
        <v>20</v>
      </c>
      <c r="C83" s="1">
        <v>13</v>
      </c>
      <c r="D83" s="1">
        <v>210</v>
      </c>
      <c r="E83" s="1">
        <v>15</v>
      </c>
      <c r="F83" s="1">
        <v>30</v>
      </c>
      <c r="G83">
        <f t="shared" si="8"/>
        <v>7</v>
      </c>
    </row>
    <row r="84" spans="1:7" x14ac:dyDescent="0.25">
      <c r="A84" s="2" t="s">
        <v>98</v>
      </c>
      <c r="B84" s="1">
        <v>20</v>
      </c>
      <c r="C84" s="1">
        <v>13</v>
      </c>
      <c r="D84" s="1">
        <v>210</v>
      </c>
      <c r="E84" s="1">
        <v>15</v>
      </c>
      <c r="F84" s="1">
        <v>30</v>
      </c>
      <c r="G84">
        <f t="shared" si="8"/>
        <v>7</v>
      </c>
    </row>
    <row r="85" spans="1:7" x14ac:dyDescent="0.25">
      <c r="A85" s="2" t="s">
        <v>99</v>
      </c>
      <c r="B85" s="1">
        <v>20</v>
      </c>
      <c r="C85" s="1">
        <v>13</v>
      </c>
      <c r="D85" s="1">
        <v>210</v>
      </c>
      <c r="E85" s="1">
        <v>15</v>
      </c>
      <c r="F85" s="1">
        <v>30</v>
      </c>
      <c r="G85">
        <f t="shared" si="8"/>
        <v>7</v>
      </c>
    </row>
    <row r="86" spans="1:7" x14ac:dyDescent="0.25">
      <c r="A86" s="2" t="s">
        <v>100</v>
      </c>
      <c r="B86" s="1">
        <v>40</v>
      </c>
      <c r="C86" s="1">
        <v>33.5</v>
      </c>
      <c r="D86" s="1">
        <v>210</v>
      </c>
      <c r="E86" s="1">
        <v>25</v>
      </c>
      <c r="F86" s="1">
        <v>60</v>
      </c>
      <c r="G86">
        <f t="shared" si="8"/>
        <v>6.5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2018-05-02T07:21:38Z</dcterms:modified>
</cp:coreProperties>
</file>